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10" windowHeight="10365"/>
  </bookViews>
  <sheets>
    <sheet name="安装" sheetId="1" r:id="rId1"/>
    <sheet name="苗木" sheetId="2" r:id="rId2"/>
    <sheet name="土建" sheetId="3" r:id="rId3"/>
  </sheets>
  <calcPr calcId="144525"/>
</workbook>
</file>

<file path=xl/sharedStrings.xml><?xml version="1.0" encoding="utf-8"?>
<sst xmlns="http://schemas.openxmlformats.org/spreadsheetml/2006/main" count="216">
  <si>
    <t>分部分项工程和单价措施项目清单与计价表</t>
  </si>
  <si>
    <t>工程名称:秀逸苏杭30#31#室外景观-安装部分     标段:</t>
  </si>
  <si>
    <t>序号</t>
  </si>
  <si>
    <t>项目编码</t>
  </si>
  <si>
    <t>项目名称</t>
  </si>
  <si>
    <t>项目特征
描述</t>
  </si>
  <si>
    <t>计量
单位</t>
  </si>
  <si>
    <t>工程量</t>
  </si>
  <si>
    <t>金   额（元）</t>
  </si>
  <si>
    <t>综合
单价</t>
  </si>
  <si>
    <t>合价</t>
  </si>
  <si>
    <t>其中</t>
  </si>
  <si>
    <t>暂估价</t>
  </si>
  <si>
    <t>一、电气工程</t>
  </si>
  <si>
    <t>030412007001</t>
  </si>
  <si>
    <t>景观灯</t>
  </si>
  <si>
    <t>1、包括基础浇筑(包括土石方),立灯杆及杆座安装；
2、灯架安装；
3、焊压接线端子；
4、铁构件制作、安装,除锈、刷油；
5、灯杆编号,接地；
6、包括设计及规范要求的全部工作内容</t>
  </si>
  <si>
    <t>套</t>
  </si>
  <si>
    <t>030412004002</t>
  </si>
  <si>
    <t>射树灯</t>
  </si>
  <si>
    <t>1、包括基础浇筑(包括土石方)；
2、包括本体及支架制作、安装,除锈、刷油；
3、接地；
4、包括设计及规范要求的全部工作内容</t>
  </si>
  <si>
    <t>030412004005</t>
  </si>
  <si>
    <t xml:space="preserve">壁灯         </t>
  </si>
  <si>
    <t>1、包括本体及支架制作、安装,除锈、刷油；
2、接地；
3、包括设计及规范要求的全部工作内容</t>
  </si>
  <si>
    <t>030412007002</t>
  </si>
  <si>
    <t xml:space="preserve">庭院灯         </t>
  </si>
  <si>
    <t>030408001001</t>
  </si>
  <si>
    <t>电力电缆 YJV  4*2.5 PE32 FC</t>
  </si>
  <si>
    <t>1、开挖电缆沟、揭(盖)盖板、回填；
2、电缆敷设,电缆头制作、安装；
3、过路保护管敷设；
4、防火堵洞,电缆防护,电缆防火隔板,电缆防火涂料；
5、包括设计及规范要求的全部工作内容</t>
  </si>
  <si>
    <t>m</t>
  </si>
  <si>
    <t>030408001002</t>
  </si>
  <si>
    <t>电力电缆YJV  4*6 PE50 FC</t>
  </si>
  <si>
    <t>030408001003</t>
  </si>
  <si>
    <t>电力电缆 YJV  3*4 PE32 FC</t>
  </si>
  <si>
    <t>030408001004</t>
  </si>
  <si>
    <t>电力电缆 YJV  3*2.5 PE32 FC</t>
  </si>
  <si>
    <t>二、给水工程</t>
  </si>
  <si>
    <t>031001006001</t>
  </si>
  <si>
    <t>PE给水管DE50</t>
  </si>
  <si>
    <t>1、包括管道、管件及弯管的制作、安装；
2、包括套管及防水套管制作、安装；
3、给水管道消毒、冲洗,水压试验；
4、包括挖、填土。
5、包括设计及规范要求的全部工作内容</t>
  </si>
  <si>
    <t>031001002001</t>
  </si>
  <si>
    <t>过路保护钢管DN80</t>
  </si>
  <si>
    <t>1、包括管道、管件及弯管的制作、安装；
2、包括挖、填土及混凝土地面开挖回填；
3、包括设计及规范要求的全部工作内容。</t>
  </si>
  <si>
    <t>031003001001</t>
  </si>
  <si>
    <t>快速给水器  DN25</t>
  </si>
  <si>
    <t>1、包括阀门购置安装；
2、包括设计及规范要求的全部工作内容</t>
  </si>
  <si>
    <t>个</t>
  </si>
  <si>
    <t>分部小计</t>
  </si>
  <si>
    <t>三、土建部分</t>
  </si>
  <si>
    <t>010401011001</t>
  </si>
  <si>
    <t>手控井</t>
  </si>
  <si>
    <t>1、包括井砌筑、粉刷；
2、包括挖、填土；
3、包括设计及规范要求的全部工作内容。</t>
  </si>
  <si>
    <t>座</t>
  </si>
  <si>
    <t>010401011002</t>
  </si>
  <si>
    <t>阀门井（600*400）</t>
  </si>
  <si>
    <t>070205001001</t>
  </si>
  <si>
    <t>不锈钢隐形井盖</t>
  </si>
  <si>
    <t>1、包括本体及支架制作、安装,除锈、刷油；(600*600)
2、包括设计及规范要求的全部工作内容</t>
  </si>
  <si>
    <t>块</t>
  </si>
  <si>
    <t>合   计</t>
  </si>
  <si>
    <r>
      <t>秀逸苏杭</t>
    </r>
    <r>
      <rPr>
        <sz val="11"/>
        <color theme="1"/>
        <charset val="134"/>
      </rPr>
      <t>30#31#</t>
    </r>
    <r>
      <rPr>
        <sz val="11"/>
        <color theme="1"/>
        <rFont val="宋体"/>
        <charset val="134"/>
      </rPr>
      <t>景观-绿化部分</t>
    </r>
  </si>
  <si>
    <t>工程量清单报价表</t>
  </si>
  <si>
    <t>序 号</t>
  </si>
  <si>
    <t>名   称</t>
  </si>
  <si>
    <t>规格（cm)</t>
  </si>
  <si>
    <t>数 量</t>
  </si>
  <si>
    <t>单 位</t>
  </si>
  <si>
    <t xml:space="preserve">综合单价
</t>
  </si>
  <si>
    <t>综合合价</t>
  </si>
  <si>
    <t>备  注</t>
  </si>
  <si>
    <t>高度（cm)</t>
  </si>
  <si>
    <t>蓬径（cm)</t>
  </si>
  <si>
    <t>胸/地径（cm)</t>
  </si>
  <si>
    <t>高杆女贞A</t>
  </si>
  <si>
    <t>180-250</t>
  </si>
  <si>
    <t>10-11.9</t>
  </si>
  <si>
    <t>株</t>
  </si>
  <si>
    <t>全冠、树形优美</t>
  </si>
  <si>
    <t>高杆女贞C</t>
  </si>
  <si>
    <t>18-19.9</t>
  </si>
  <si>
    <t>朴树B</t>
  </si>
  <si>
    <t>20-21.9</t>
  </si>
  <si>
    <t>移栽苗、全冠、树形优美</t>
  </si>
  <si>
    <t>榉树</t>
  </si>
  <si>
    <t>14-15.9</t>
  </si>
  <si>
    <t>树干直、树形优美、飘逸</t>
  </si>
  <si>
    <t>白玉兰A</t>
  </si>
  <si>
    <t>D7-8</t>
  </si>
  <si>
    <t>造型优美，带骨架，全冠</t>
  </si>
  <si>
    <t>本石楠</t>
  </si>
  <si>
    <t>300-320</t>
  </si>
  <si>
    <t>造型优美，体形丰满</t>
  </si>
  <si>
    <t>红叶石楠树A</t>
  </si>
  <si>
    <t>250-280</t>
  </si>
  <si>
    <t>红叶石楠树B</t>
  </si>
  <si>
    <t>200-230</t>
  </si>
  <si>
    <t>鸡爪槭A</t>
  </si>
  <si>
    <t>日本晚樱A</t>
  </si>
  <si>
    <t>D5-6</t>
  </si>
  <si>
    <t>苏铁</t>
  </si>
  <si>
    <t>100-120</t>
  </si>
  <si>
    <t>造型优美，分枝饱满</t>
  </si>
  <si>
    <t>红枫</t>
  </si>
  <si>
    <t>造型优美，带骨架</t>
  </si>
  <si>
    <t>红梅</t>
  </si>
  <si>
    <t>西府海棠</t>
  </si>
  <si>
    <t>造型优美</t>
  </si>
  <si>
    <t>金镶玉竹</t>
  </si>
  <si>
    <t>m²</t>
  </si>
  <si>
    <t>造型优美，修剪整齐，高度统一,16株/m²</t>
  </si>
  <si>
    <t>红叶石楠球A</t>
  </si>
  <si>
    <t>180-209</t>
  </si>
  <si>
    <t>造型优美，球型饱满</t>
  </si>
  <si>
    <t>红叶石楠球B</t>
  </si>
  <si>
    <t>150-179</t>
  </si>
  <si>
    <t>大叶黄杨球</t>
  </si>
  <si>
    <t>140-159</t>
  </si>
  <si>
    <t>变色女贞球</t>
  </si>
  <si>
    <t>120-139</t>
  </si>
  <si>
    <t>银姬小蜡球</t>
  </si>
  <si>
    <t>红叶石楠</t>
  </si>
  <si>
    <t>25-30</t>
  </si>
  <si>
    <t>20-30</t>
  </si>
  <si>
    <t>64株/m²</t>
  </si>
  <si>
    <t>金边黄杨</t>
  </si>
  <si>
    <t>30-40</t>
  </si>
  <si>
    <t>121株/m²</t>
  </si>
  <si>
    <t>金森女贞</t>
  </si>
  <si>
    <t>海桐</t>
  </si>
  <si>
    <t>49株/m²</t>
  </si>
  <si>
    <t>红王子锦带</t>
  </si>
  <si>
    <t>40-45</t>
  </si>
  <si>
    <t>品种月季</t>
  </si>
  <si>
    <t>35-40</t>
  </si>
  <si>
    <t>36株/m²</t>
  </si>
  <si>
    <t>红帽子月季</t>
  </si>
  <si>
    <t>常夏石竹</t>
  </si>
  <si>
    <t>81株/m²</t>
  </si>
  <si>
    <t>时令花卉</t>
  </si>
  <si>
    <t>绿地平整</t>
  </si>
  <si>
    <t>合    计</t>
  </si>
  <si>
    <t>工程名称:秀逸苏杭30#31#景观-土建部分     标段:</t>
  </si>
  <si>
    <t>一、土方工程</t>
  </si>
  <si>
    <t>1</t>
  </si>
  <si>
    <t>010101003001</t>
  </si>
  <si>
    <t>挖沟槽土方</t>
  </si>
  <si>
    <t>1、土壤类别:一、二类土
2、挖土深度:详设计图纸 
3、弃土运距:运距自行考虑</t>
  </si>
  <si>
    <t>m3</t>
  </si>
  <si>
    <t>2</t>
  </si>
  <si>
    <t>040103001001</t>
  </si>
  <si>
    <t>回填方</t>
  </si>
  <si>
    <t>1、密实度要求:符合设计及规范要求
2、填方材料品种:素土 
3、填方来源、运距:自行考虑</t>
  </si>
  <si>
    <t>3</t>
  </si>
  <si>
    <t>040103001002</t>
  </si>
  <si>
    <t>绿化种植土方</t>
  </si>
  <si>
    <t xml:space="preserve">1、密实度要求:符合设计及规范要求
2、填方材料品种:60%素土 ，40%营养土
3、填方来源、运距:自行考虑
</t>
  </si>
  <si>
    <t>二、车行广场铺地</t>
  </si>
  <si>
    <t>4</t>
  </si>
  <si>
    <t>010201001001</t>
  </si>
  <si>
    <t>路基垫层</t>
  </si>
  <si>
    <t xml:space="preserve">
1、碎石垫层200厚
</t>
  </si>
  <si>
    <t>1、素砼垫层120厚C20
2、素土分层夯实，压实系数&gt;=0.94
；其它未详之处详见图纸设计</t>
  </si>
  <si>
    <t>6</t>
  </si>
  <si>
    <t>011102001002</t>
  </si>
  <si>
    <t>石材楼地面</t>
  </si>
  <si>
    <t>1、结合层厚度、砂浆配合比:30厚1:3干硬性水泥砂浆
2、面层材料品种、规格、颜色:五莲红花岗岩荔枝面 600*600*50</t>
  </si>
  <si>
    <t>m2</t>
  </si>
  <si>
    <t>三、车行沥青铺地</t>
  </si>
  <si>
    <t xml:space="preserve">
1、碎石垫层120厚
</t>
  </si>
  <si>
    <t>13</t>
  </si>
  <si>
    <t>040203006001</t>
  </si>
  <si>
    <t>沥青混凝土</t>
  </si>
  <si>
    <t>1、 AC-13C 细粒式沥青砼
2、厚度: 8cm厚</t>
  </si>
  <si>
    <t>四、人行铺地</t>
  </si>
  <si>
    <t>16</t>
  </si>
  <si>
    <t>050201001002</t>
  </si>
  <si>
    <t>园路铺地</t>
  </si>
  <si>
    <t xml:space="preserve">1、结合层厚度、砂浆配合比:30厚1:3干硬性水泥砂浆
2、面层材料品种、规格、颜色:芝麻白花岗岩荔枝面 300*300*30
</t>
  </si>
  <si>
    <t>17</t>
  </si>
  <si>
    <t>050201001003</t>
  </si>
  <si>
    <t>园路筑边</t>
  </si>
  <si>
    <t xml:space="preserve">1、结合层厚度、砂浆配合比:30厚1:3干硬性水泥砂浆
2、面层材料品种、规格、颜色:灰麻花岗岩火烧面 600*200*50
</t>
  </si>
  <si>
    <t>18</t>
  </si>
  <si>
    <t>050201001004</t>
  </si>
  <si>
    <t xml:space="preserve">1、结合层厚度、砂浆配合比:30厚1:3干硬性水泥砂浆
2、面层材料品种、规格、颜色:芝麻白烧面 200*100*20
</t>
  </si>
  <si>
    <t>19</t>
  </si>
  <si>
    <t>050201001005</t>
  </si>
  <si>
    <t>20</t>
  </si>
  <si>
    <t>050201001006</t>
  </si>
  <si>
    <t>1、结合层厚度、砂浆配合比:30厚1:3干硬性水泥砂浆
2、面层材料品种、规格、颜色:灰麻花岗岩烧面 600*200*30</t>
  </si>
  <si>
    <t>五、停车位</t>
  </si>
  <si>
    <t>28</t>
  </si>
  <si>
    <t>050201001011</t>
  </si>
  <si>
    <t>29</t>
  </si>
  <si>
    <t>050201005002</t>
  </si>
  <si>
    <t>嵌草砖(格)铺装</t>
  </si>
  <si>
    <t>1、结合层厚度、砂浆配合比:30厚1:3干硬性水泥砂浆
2、面层材料品种、规格、颜色:绿色植草砖 250*190*60
3、每平方铺0.05立方营养土，每平方草籽30g.</t>
  </si>
  <si>
    <t>六、侧石路沿</t>
  </si>
  <si>
    <t>32</t>
  </si>
  <si>
    <t>050201003003</t>
  </si>
  <si>
    <t>路牙铺设</t>
  </si>
  <si>
    <t xml:space="preserve">1、五莲红火烧面平石 600*300*50
2、30厚1:3干硬性水泥砂浆
3、素土分层夯实，压实系数&gt;=0.94
</t>
  </si>
  <si>
    <t>33</t>
  </si>
  <si>
    <t>050201003004</t>
  </si>
  <si>
    <t xml:space="preserve">1、五莲红火烧面平石 600*300*50 （弧形加工） 
2、30厚1:3干硬性水泥砂浆
3、素土分层夯实，压实系数&gt;=0.94
</t>
  </si>
  <si>
    <t>34</t>
  </si>
  <si>
    <t>050201003005</t>
  </si>
  <si>
    <t xml:space="preserve">1、五莲红火烧面侧石  600*200*200
2、30厚1:3干硬性水泥砂浆
3、素土分层夯实，压实系数&gt;=0.94
</t>
  </si>
  <si>
    <t>35</t>
  </si>
  <si>
    <t>050201003006</t>
  </si>
  <si>
    <t xml:space="preserve">1、五莲红火烧面侧石  600*200*200 （弧形加工） 
2、30厚1:3干硬性水泥砂浆
3、素土分层夯实，压实系数&gt;=0.94
</t>
  </si>
  <si>
    <t>七、其它园建</t>
  </si>
  <si>
    <t>53</t>
  </si>
  <si>
    <t>050307011001</t>
  </si>
  <si>
    <t>门卫（LD1.05）</t>
  </si>
  <si>
    <t>1、内外装饰面
2、屋面防水
3、主体结构含模板
4、基础垫层
；其它未详之处详见图纸设计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</si>
</sst>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2">
    <font>
      <sz val="12"/>
      <color theme="1"/>
      <name val="宋体"/>
      <charset val="134"/>
      <scheme val="minor"/>
    </font>
    <font>
      <b/>
      <sz val="15.75"/>
      <color indexed="8"/>
      <name val="宋体"/>
      <charset val="134"/>
    </font>
    <font>
      <sz val="12"/>
      <color indexed="8"/>
      <name val="宋体"/>
      <charset val="134"/>
    </font>
    <font>
      <b/>
      <sz val="9.75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14" borderId="20" applyNumberFormat="0" applyAlignment="0" applyProtection="0">
      <alignment vertical="center"/>
    </xf>
    <xf numFmtId="0" fontId="18" fillId="14" borderId="15" applyNumberFormat="0" applyAlignment="0" applyProtection="0">
      <alignment vertical="center"/>
    </xf>
    <xf numFmtId="0" fontId="24" fillId="19" borderId="18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NumberFormat="1" applyFont="1" applyFill="1" applyBorder="1" applyAlignment="1" applyProtection="1">
      <alignment horizontal="left" vertical="center" wrapText="1"/>
      <protection locked="0"/>
    </xf>
    <xf numFmtId="176" fontId="5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58" fontId="9" fillId="0" borderId="3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NumberFormat="1" applyFont="1" applyFill="1" applyBorder="1" applyAlignment="1" applyProtection="1">
      <alignment horizontal="left" vertical="center" wrapText="1"/>
      <protection locked="0"/>
    </xf>
    <xf numFmtId="176" fontId="5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NumberFormat="1" applyFont="1" applyFill="1" applyBorder="1" applyAlignment="1" applyProtection="1">
      <alignment horizontal="righ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0"/>
  <sheetViews>
    <sheetView tabSelected="1" topLeftCell="A13" workbookViewId="0">
      <selection activeCell="M23" sqref="M23"/>
    </sheetView>
  </sheetViews>
  <sheetFormatPr defaultColWidth="9" defaultRowHeight="14.25"/>
  <sheetData>
    <row r="1" spans="1:9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>
      <c r="A2" s="39"/>
      <c r="B2" s="39"/>
      <c r="C2" s="39"/>
      <c r="D2" s="39"/>
      <c r="E2" s="39"/>
      <c r="F2" s="39"/>
      <c r="G2" s="39"/>
      <c r="H2" s="39"/>
      <c r="I2" s="39"/>
    </row>
    <row r="3" ht="15" spans="1:9">
      <c r="A3" s="40" t="s">
        <v>1</v>
      </c>
      <c r="B3" s="40"/>
      <c r="C3" s="40"/>
      <c r="D3" s="40"/>
      <c r="E3" s="40"/>
      <c r="F3" s="40"/>
      <c r="G3" s="40"/>
      <c r="H3" s="40"/>
      <c r="I3" s="40"/>
    </row>
    <row r="4" ht="15" spans="1:9">
      <c r="A4" s="41" t="s">
        <v>2</v>
      </c>
      <c r="B4" s="42" t="s">
        <v>3</v>
      </c>
      <c r="C4" s="42" t="s">
        <v>4</v>
      </c>
      <c r="D4" s="42" t="s">
        <v>5</v>
      </c>
      <c r="E4" s="42" t="s">
        <v>6</v>
      </c>
      <c r="F4" s="42" t="s">
        <v>7</v>
      </c>
      <c r="G4" s="42" t="s">
        <v>8</v>
      </c>
      <c r="H4" s="42"/>
      <c r="I4" s="42"/>
    </row>
    <row r="5" ht="15" spans="1:9">
      <c r="A5" s="41"/>
      <c r="B5" s="42"/>
      <c r="C5" s="42"/>
      <c r="D5" s="42"/>
      <c r="E5" s="42"/>
      <c r="F5" s="42"/>
      <c r="G5" s="43" t="s">
        <v>9</v>
      </c>
      <c r="H5" s="43" t="s">
        <v>10</v>
      </c>
      <c r="I5" s="43" t="s">
        <v>11</v>
      </c>
    </row>
    <row r="6" spans="1:9">
      <c r="A6" s="41"/>
      <c r="B6" s="42"/>
      <c r="C6" s="42"/>
      <c r="D6" s="42"/>
      <c r="E6" s="42"/>
      <c r="F6" s="42"/>
      <c r="G6" s="43"/>
      <c r="H6" s="43"/>
      <c r="I6" s="43" t="s">
        <v>12</v>
      </c>
    </row>
    <row r="7" spans="1:9">
      <c r="A7" s="44"/>
      <c r="B7" s="45"/>
      <c r="C7" s="45" t="s">
        <v>13</v>
      </c>
      <c r="D7" s="45"/>
      <c r="E7" s="45"/>
      <c r="F7" s="46"/>
      <c r="G7" s="46"/>
      <c r="H7" s="47"/>
      <c r="I7" s="46"/>
    </row>
    <row r="8" ht="30" customHeight="1" spans="1:9">
      <c r="A8" s="48">
        <v>1</v>
      </c>
      <c r="B8" s="49" t="s">
        <v>14</v>
      </c>
      <c r="C8" s="49" t="s">
        <v>15</v>
      </c>
      <c r="D8" s="50" t="s">
        <v>16</v>
      </c>
      <c r="E8" s="49" t="s">
        <v>17</v>
      </c>
      <c r="F8" s="51">
        <v>4</v>
      </c>
      <c r="G8" s="47"/>
      <c r="H8" s="47"/>
      <c r="I8" s="47"/>
    </row>
    <row r="9" ht="30" customHeight="1" spans="1:9">
      <c r="A9" s="48">
        <v>2</v>
      </c>
      <c r="B9" s="49" t="s">
        <v>18</v>
      </c>
      <c r="C9" s="49" t="s">
        <v>19</v>
      </c>
      <c r="D9" s="50" t="s">
        <v>20</v>
      </c>
      <c r="E9" s="49" t="s">
        <v>17</v>
      </c>
      <c r="F9" s="51">
        <v>2</v>
      </c>
      <c r="G9" s="47"/>
      <c r="H9" s="47"/>
      <c r="I9" s="47"/>
    </row>
    <row r="10" ht="30" customHeight="1" spans="1:9">
      <c r="A10" s="48">
        <v>3</v>
      </c>
      <c r="B10" s="52" t="s">
        <v>21</v>
      </c>
      <c r="C10" s="52" t="s">
        <v>22</v>
      </c>
      <c r="D10" s="53" t="s">
        <v>23</v>
      </c>
      <c r="E10" s="52" t="s">
        <v>17</v>
      </c>
      <c r="F10" s="54">
        <v>4</v>
      </c>
      <c r="G10" s="55"/>
      <c r="H10" s="47"/>
      <c r="I10" s="55"/>
    </row>
    <row r="11" ht="30" customHeight="1" spans="1:9">
      <c r="A11" s="48">
        <v>4</v>
      </c>
      <c r="B11" s="49" t="s">
        <v>24</v>
      </c>
      <c r="C11" s="49" t="s">
        <v>25</v>
      </c>
      <c r="D11" s="50" t="s">
        <v>16</v>
      </c>
      <c r="E11" s="49" t="s">
        <v>17</v>
      </c>
      <c r="F11" s="51">
        <v>11</v>
      </c>
      <c r="G11" s="47"/>
      <c r="H11" s="47"/>
      <c r="I11" s="47"/>
    </row>
    <row r="12" ht="30" customHeight="1" spans="1:9">
      <c r="A12" s="48">
        <v>5</v>
      </c>
      <c r="B12" s="49" t="s">
        <v>26</v>
      </c>
      <c r="C12" s="49" t="s">
        <v>27</v>
      </c>
      <c r="D12" s="50" t="s">
        <v>28</v>
      </c>
      <c r="E12" s="49" t="s">
        <v>29</v>
      </c>
      <c r="F12" s="51">
        <v>6</v>
      </c>
      <c r="G12" s="47"/>
      <c r="H12" s="47"/>
      <c r="I12" s="47"/>
    </row>
    <row r="13" ht="30" customHeight="1" spans="1:9">
      <c r="A13" s="48">
        <v>6</v>
      </c>
      <c r="B13" s="49" t="s">
        <v>30</v>
      </c>
      <c r="C13" s="49" t="s">
        <v>31</v>
      </c>
      <c r="D13" s="50" t="s">
        <v>28</v>
      </c>
      <c r="E13" s="49" t="s">
        <v>29</v>
      </c>
      <c r="F13" s="51">
        <v>40</v>
      </c>
      <c r="G13" s="47"/>
      <c r="H13" s="47"/>
      <c r="I13" s="47"/>
    </row>
    <row r="14" ht="30" customHeight="1" spans="1:9">
      <c r="A14" s="48">
        <v>7</v>
      </c>
      <c r="B14" s="49" t="s">
        <v>32</v>
      </c>
      <c r="C14" s="49" t="s">
        <v>33</v>
      </c>
      <c r="D14" s="50" t="s">
        <v>28</v>
      </c>
      <c r="E14" s="49" t="s">
        <v>29</v>
      </c>
      <c r="F14" s="51">
        <v>300</v>
      </c>
      <c r="G14" s="47"/>
      <c r="H14" s="47"/>
      <c r="I14" s="47"/>
    </row>
    <row r="15" ht="30" customHeight="1" spans="1:9">
      <c r="A15" s="48">
        <v>8</v>
      </c>
      <c r="B15" s="52" t="s">
        <v>34</v>
      </c>
      <c r="C15" s="52" t="s">
        <v>35</v>
      </c>
      <c r="D15" s="53" t="s">
        <v>28</v>
      </c>
      <c r="E15" s="52" t="s">
        <v>29</v>
      </c>
      <c r="F15" s="54">
        <v>300</v>
      </c>
      <c r="G15" s="55"/>
      <c r="H15" s="47"/>
      <c r="I15" s="55"/>
    </row>
    <row r="16" ht="30" customHeight="1" spans="1:9">
      <c r="A16" s="48">
        <v>9</v>
      </c>
      <c r="B16" s="45"/>
      <c r="C16" s="45" t="s">
        <v>36</v>
      </c>
      <c r="D16" s="45"/>
      <c r="E16" s="45"/>
      <c r="F16" s="46"/>
      <c r="G16" s="46"/>
      <c r="H16" s="47"/>
      <c r="I16" s="46"/>
    </row>
    <row r="17" ht="30" customHeight="1" spans="1:9">
      <c r="A17" s="48">
        <v>10</v>
      </c>
      <c r="B17" s="49" t="s">
        <v>37</v>
      </c>
      <c r="C17" s="49" t="s">
        <v>38</v>
      </c>
      <c r="D17" s="50" t="s">
        <v>39</v>
      </c>
      <c r="E17" s="49" t="s">
        <v>29</v>
      </c>
      <c r="F17" s="51">
        <v>250</v>
      </c>
      <c r="G17" s="47"/>
      <c r="H17" s="47"/>
      <c r="I17" s="47"/>
    </row>
    <row r="18" ht="30" customHeight="1" spans="1:9">
      <c r="A18" s="48">
        <v>11</v>
      </c>
      <c r="B18" s="49" t="s">
        <v>40</v>
      </c>
      <c r="C18" s="49" t="s">
        <v>41</v>
      </c>
      <c r="D18" s="50" t="s">
        <v>42</v>
      </c>
      <c r="E18" s="49" t="s">
        <v>29</v>
      </c>
      <c r="F18" s="51">
        <v>20</v>
      </c>
      <c r="G18" s="47"/>
      <c r="H18" s="47"/>
      <c r="I18" s="47"/>
    </row>
    <row r="19" ht="30" customHeight="1" spans="1:9">
      <c r="A19" s="48">
        <v>12</v>
      </c>
      <c r="B19" s="49" t="s">
        <v>43</v>
      </c>
      <c r="C19" s="49" t="s">
        <v>44</v>
      </c>
      <c r="D19" s="50" t="s">
        <v>45</v>
      </c>
      <c r="E19" s="49" t="s">
        <v>46</v>
      </c>
      <c r="F19" s="51">
        <v>8</v>
      </c>
      <c r="G19" s="47"/>
      <c r="H19" s="47"/>
      <c r="I19" s="47"/>
    </row>
    <row r="20" ht="30" customHeight="1" spans="1:9">
      <c r="A20" s="48">
        <v>13</v>
      </c>
      <c r="B20" s="49"/>
      <c r="C20" s="49" t="s">
        <v>47</v>
      </c>
      <c r="D20" s="49"/>
      <c r="E20" s="49"/>
      <c r="F20" s="47"/>
      <c r="G20" s="47"/>
      <c r="H20" s="47"/>
      <c r="I20" s="47"/>
    </row>
    <row r="21" ht="30" customHeight="1" spans="1:9">
      <c r="A21" s="48">
        <v>14</v>
      </c>
      <c r="B21" s="45"/>
      <c r="C21" s="45" t="s">
        <v>48</v>
      </c>
      <c r="D21" s="45"/>
      <c r="E21" s="45"/>
      <c r="F21" s="46"/>
      <c r="G21" s="46"/>
      <c r="H21" s="47"/>
      <c r="I21" s="46"/>
    </row>
    <row r="22" ht="30" customHeight="1" spans="1:9">
      <c r="A22" s="48">
        <v>15</v>
      </c>
      <c r="B22" s="49" t="s">
        <v>49</v>
      </c>
      <c r="C22" s="49" t="s">
        <v>50</v>
      </c>
      <c r="D22" s="50" t="s">
        <v>51</v>
      </c>
      <c r="E22" s="49" t="s">
        <v>52</v>
      </c>
      <c r="F22" s="51">
        <v>1</v>
      </c>
      <c r="G22" s="47"/>
      <c r="H22" s="47"/>
      <c r="I22" s="47"/>
    </row>
    <row r="23" ht="30" customHeight="1" spans="1:9">
      <c r="A23" s="48">
        <v>16</v>
      </c>
      <c r="B23" s="49" t="s">
        <v>53</v>
      </c>
      <c r="C23" s="49" t="s">
        <v>54</v>
      </c>
      <c r="D23" s="50" t="s">
        <v>51</v>
      </c>
      <c r="E23" s="49" t="s">
        <v>52</v>
      </c>
      <c r="F23" s="51">
        <v>1</v>
      </c>
      <c r="G23" s="47"/>
      <c r="H23" s="47"/>
      <c r="I23" s="47"/>
    </row>
    <row r="24" ht="30" customHeight="1" spans="1:9">
      <c r="A24" s="48">
        <v>17</v>
      </c>
      <c r="B24" s="49" t="s">
        <v>55</v>
      </c>
      <c r="C24" s="49" t="s">
        <v>56</v>
      </c>
      <c r="D24" s="50" t="s">
        <v>57</v>
      </c>
      <c r="E24" s="49" t="s">
        <v>58</v>
      </c>
      <c r="F24" s="51">
        <v>1</v>
      </c>
      <c r="G24" s="47"/>
      <c r="H24" s="47"/>
      <c r="I24" s="47"/>
    </row>
    <row r="25" ht="30" customHeight="1" spans="1:9">
      <c r="A25" s="56" t="s">
        <v>59</v>
      </c>
      <c r="B25" s="56"/>
      <c r="C25" s="56"/>
      <c r="D25" s="56"/>
      <c r="E25" s="56"/>
      <c r="F25" s="56"/>
      <c r="G25" s="56"/>
      <c r="H25" s="57"/>
      <c r="I25" s="57"/>
    </row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</sheetData>
  <mergeCells count="16">
    <mergeCell ref="A3:I3"/>
    <mergeCell ref="G4:I4"/>
    <mergeCell ref="C7:D7"/>
    <mergeCell ref="C16:D16"/>
    <mergeCell ref="C20:D20"/>
    <mergeCell ref="C21:D21"/>
    <mergeCell ref="A25:G25"/>
    <mergeCell ref="A4:A6"/>
    <mergeCell ref="B4:B6"/>
    <mergeCell ref="C4:C6"/>
    <mergeCell ref="D4:D6"/>
    <mergeCell ref="E4:E6"/>
    <mergeCell ref="F4:F6"/>
    <mergeCell ref="G5:G6"/>
    <mergeCell ref="H5:H6"/>
    <mergeCell ref="A1:I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5"/>
  <sheetViews>
    <sheetView workbookViewId="0">
      <selection activeCell="L12" sqref="L12"/>
    </sheetView>
  </sheetViews>
  <sheetFormatPr defaultColWidth="9" defaultRowHeight="14.25"/>
  <cols>
    <col min="2" max="2" width="11.625" customWidth="1"/>
  </cols>
  <sheetData>
    <row r="1" spans="1:10">
      <c r="A1" s="25" t="s">
        <v>60</v>
      </c>
      <c r="B1" s="26"/>
      <c r="C1" s="26"/>
      <c r="D1" s="26"/>
      <c r="E1" s="26"/>
      <c r="F1" s="26"/>
      <c r="G1" s="26"/>
      <c r="H1" s="26"/>
      <c r="I1" s="26"/>
      <c r="J1" s="26"/>
    </row>
    <row r="2" ht="27" spans="1:10">
      <c r="A2" s="27" t="s">
        <v>61</v>
      </c>
      <c r="B2" s="27"/>
      <c r="C2" s="27"/>
      <c r="D2" s="27"/>
      <c r="E2" s="27"/>
      <c r="F2" s="27"/>
      <c r="G2" s="27"/>
      <c r="H2" s="27"/>
      <c r="I2" s="27"/>
      <c r="J2" s="27"/>
    </row>
    <row r="3" ht="30" customHeight="1" spans="1:10">
      <c r="A3" s="28" t="s">
        <v>62</v>
      </c>
      <c r="B3" s="28" t="s">
        <v>63</v>
      </c>
      <c r="C3" s="28" t="s">
        <v>64</v>
      </c>
      <c r="D3" s="28"/>
      <c r="E3" s="28"/>
      <c r="F3" s="28" t="s">
        <v>65</v>
      </c>
      <c r="G3" s="28" t="s">
        <v>66</v>
      </c>
      <c r="H3" s="29" t="s">
        <v>67</v>
      </c>
      <c r="I3" s="28" t="s">
        <v>68</v>
      </c>
      <c r="J3" s="37" t="s">
        <v>69</v>
      </c>
    </row>
    <row r="4" ht="30" customHeight="1" spans="1:10">
      <c r="A4" s="28"/>
      <c r="B4" s="28"/>
      <c r="C4" s="28" t="s">
        <v>70</v>
      </c>
      <c r="D4" s="28" t="s">
        <v>71</v>
      </c>
      <c r="E4" s="28" t="s">
        <v>72</v>
      </c>
      <c r="F4" s="28"/>
      <c r="G4" s="28"/>
      <c r="H4" s="30"/>
      <c r="I4" s="28"/>
      <c r="J4" s="37"/>
    </row>
    <row r="5" ht="30" customHeight="1" spans="1:10">
      <c r="A5" s="28">
        <v>1</v>
      </c>
      <c r="B5" s="28" t="s">
        <v>73</v>
      </c>
      <c r="C5" s="31"/>
      <c r="D5" s="28" t="s">
        <v>74</v>
      </c>
      <c r="E5" s="28" t="s">
        <v>75</v>
      </c>
      <c r="F5" s="28">
        <v>1</v>
      </c>
      <c r="G5" s="28" t="s">
        <v>76</v>
      </c>
      <c r="H5" s="28"/>
      <c r="I5" s="28"/>
      <c r="J5" s="37" t="s">
        <v>77</v>
      </c>
    </row>
    <row r="6" ht="30" customHeight="1" spans="1:10">
      <c r="A6" s="28">
        <v>3</v>
      </c>
      <c r="B6" s="28" t="s">
        <v>78</v>
      </c>
      <c r="C6" s="31"/>
      <c r="D6" s="31"/>
      <c r="E6" s="28" t="s">
        <v>79</v>
      </c>
      <c r="F6" s="28">
        <v>1</v>
      </c>
      <c r="G6" s="28" t="s">
        <v>76</v>
      </c>
      <c r="H6" s="28"/>
      <c r="I6" s="28"/>
      <c r="J6" s="37" t="s">
        <v>77</v>
      </c>
    </row>
    <row r="7" ht="30" customHeight="1" spans="1:10">
      <c r="A7" s="28">
        <v>6</v>
      </c>
      <c r="B7" s="32" t="s">
        <v>80</v>
      </c>
      <c r="C7" s="31"/>
      <c r="D7" s="31"/>
      <c r="E7" s="28" t="s">
        <v>81</v>
      </c>
      <c r="F7" s="28">
        <v>3</v>
      </c>
      <c r="G7" s="28" t="s">
        <v>76</v>
      </c>
      <c r="H7" s="28"/>
      <c r="I7" s="28"/>
      <c r="J7" s="37" t="s">
        <v>82</v>
      </c>
    </row>
    <row r="8" ht="30" customHeight="1" spans="1:10">
      <c r="A8" s="28">
        <v>9</v>
      </c>
      <c r="B8" s="28" t="s">
        <v>83</v>
      </c>
      <c r="C8" s="31"/>
      <c r="D8" s="31"/>
      <c r="E8" s="28" t="s">
        <v>84</v>
      </c>
      <c r="F8" s="28">
        <v>10</v>
      </c>
      <c r="G8" s="28" t="s">
        <v>76</v>
      </c>
      <c r="H8" s="28"/>
      <c r="I8" s="28"/>
      <c r="J8" s="37" t="s">
        <v>85</v>
      </c>
    </row>
    <row r="9" ht="30" customHeight="1" spans="1:10">
      <c r="A9" s="28">
        <v>12</v>
      </c>
      <c r="B9" s="28" t="s">
        <v>86</v>
      </c>
      <c r="C9" s="31"/>
      <c r="D9" s="31"/>
      <c r="E9" s="28" t="s">
        <v>87</v>
      </c>
      <c r="F9" s="28">
        <v>1</v>
      </c>
      <c r="G9" s="28" t="s">
        <v>76</v>
      </c>
      <c r="H9" s="28"/>
      <c r="I9" s="28"/>
      <c r="J9" s="37" t="s">
        <v>88</v>
      </c>
    </row>
    <row r="10" ht="30" customHeight="1" spans="1:10">
      <c r="A10" s="28">
        <v>16</v>
      </c>
      <c r="B10" s="28" t="s">
        <v>89</v>
      </c>
      <c r="C10" s="31"/>
      <c r="D10" s="28" t="s">
        <v>90</v>
      </c>
      <c r="E10" s="31"/>
      <c r="F10" s="28">
        <v>9</v>
      </c>
      <c r="G10" s="28" t="s">
        <v>76</v>
      </c>
      <c r="H10" s="28"/>
      <c r="I10" s="28"/>
      <c r="J10" s="37" t="s">
        <v>91</v>
      </c>
    </row>
    <row r="11" ht="30" customHeight="1" spans="1:10">
      <c r="A11" s="28">
        <v>18</v>
      </c>
      <c r="B11" s="28" t="s">
        <v>92</v>
      </c>
      <c r="C11" s="31"/>
      <c r="D11" s="28" t="s">
        <v>93</v>
      </c>
      <c r="E11" s="31"/>
      <c r="F11" s="28">
        <v>5</v>
      </c>
      <c r="G11" s="28" t="s">
        <v>76</v>
      </c>
      <c r="H11" s="28"/>
      <c r="I11" s="28"/>
      <c r="J11" s="37" t="s">
        <v>91</v>
      </c>
    </row>
    <row r="12" ht="30" customHeight="1" spans="1:10">
      <c r="A12" s="28">
        <v>19</v>
      </c>
      <c r="B12" s="28" t="s">
        <v>94</v>
      </c>
      <c r="C12" s="31"/>
      <c r="D12" s="28" t="s">
        <v>95</v>
      </c>
      <c r="E12" s="31"/>
      <c r="F12" s="28">
        <v>17</v>
      </c>
      <c r="G12" s="28" t="s">
        <v>76</v>
      </c>
      <c r="H12" s="28"/>
      <c r="I12" s="28"/>
      <c r="J12" s="37" t="s">
        <v>91</v>
      </c>
    </row>
    <row r="13" ht="30" customHeight="1" spans="1:10">
      <c r="A13" s="28">
        <v>20</v>
      </c>
      <c r="B13" s="28" t="s">
        <v>96</v>
      </c>
      <c r="C13" s="31"/>
      <c r="D13" s="31"/>
      <c r="E13" s="28" t="s">
        <v>87</v>
      </c>
      <c r="F13" s="28">
        <v>3</v>
      </c>
      <c r="G13" s="28" t="s">
        <v>76</v>
      </c>
      <c r="H13" s="28"/>
      <c r="I13" s="28"/>
      <c r="J13" s="37" t="s">
        <v>91</v>
      </c>
    </row>
    <row r="14" ht="30" customHeight="1" spans="1:10">
      <c r="A14" s="28">
        <v>22</v>
      </c>
      <c r="B14" s="28" t="s">
        <v>97</v>
      </c>
      <c r="C14" s="31"/>
      <c r="D14" s="31"/>
      <c r="E14" s="28" t="s">
        <v>98</v>
      </c>
      <c r="F14" s="28">
        <v>11</v>
      </c>
      <c r="G14" s="28" t="s">
        <v>76</v>
      </c>
      <c r="H14" s="28"/>
      <c r="I14" s="28"/>
      <c r="J14" s="37" t="s">
        <v>91</v>
      </c>
    </row>
    <row r="15" ht="30" customHeight="1" spans="1:10">
      <c r="A15" s="28">
        <v>23</v>
      </c>
      <c r="B15" s="28" t="s">
        <v>99</v>
      </c>
      <c r="C15" s="31"/>
      <c r="D15" s="28" t="s">
        <v>100</v>
      </c>
      <c r="E15" s="31"/>
      <c r="F15" s="28">
        <v>2</v>
      </c>
      <c r="G15" s="28" t="s">
        <v>76</v>
      </c>
      <c r="H15" s="28"/>
      <c r="I15" s="28"/>
      <c r="J15" s="37" t="s">
        <v>101</v>
      </c>
    </row>
    <row r="16" ht="30" customHeight="1" spans="1:10">
      <c r="A16" s="28">
        <v>24</v>
      </c>
      <c r="B16" s="28" t="s">
        <v>102</v>
      </c>
      <c r="C16" s="31"/>
      <c r="D16" s="31"/>
      <c r="E16" s="28" t="s">
        <v>98</v>
      </c>
      <c r="F16" s="28">
        <v>4</v>
      </c>
      <c r="G16" s="28" t="s">
        <v>76</v>
      </c>
      <c r="H16" s="28"/>
      <c r="I16" s="28"/>
      <c r="J16" s="37" t="s">
        <v>103</v>
      </c>
    </row>
    <row r="17" ht="30" customHeight="1" spans="1:10">
      <c r="A17" s="28">
        <v>26</v>
      </c>
      <c r="B17" s="28" t="s">
        <v>104</v>
      </c>
      <c r="C17" s="31"/>
      <c r="D17" s="31"/>
      <c r="E17" s="28" t="s">
        <v>98</v>
      </c>
      <c r="F17" s="28">
        <v>8</v>
      </c>
      <c r="G17" s="28" t="s">
        <v>76</v>
      </c>
      <c r="H17" s="28"/>
      <c r="I17" s="28"/>
      <c r="J17" s="37" t="s">
        <v>103</v>
      </c>
    </row>
    <row r="18" ht="30" customHeight="1" spans="1:10">
      <c r="A18" s="28">
        <v>28</v>
      </c>
      <c r="B18" s="32" t="s">
        <v>105</v>
      </c>
      <c r="C18" s="31"/>
      <c r="D18" s="31"/>
      <c r="E18" s="28" t="s">
        <v>98</v>
      </c>
      <c r="F18" s="28">
        <v>2</v>
      </c>
      <c r="G18" s="28" t="s">
        <v>76</v>
      </c>
      <c r="H18" s="28"/>
      <c r="I18" s="28"/>
      <c r="J18" s="37" t="s">
        <v>106</v>
      </c>
    </row>
    <row r="19" ht="30" customHeight="1" spans="1:10">
      <c r="A19" s="28">
        <v>31</v>
      </c>
      <c r="B19" s="28" t="s">
        <v>107</v>
      </c>
      <c r="C19" s="28">
        <v>350</v>
      </c>
      <c r="D19" s="31"/>
      <c r="E19" s="33"/>
      <c r="F19" s="28">
        <v>15</v>
      </c>
      <c r="G19" s="28" t="s">
        <v>108</v>
      </c>
      <c r="H19" s="28"/>
      <c r="I19" s="28"/>
      <c r="J19" s="37" t="s">
        <v>109</v>
      </c>
    </row>
    <row r="20" ht="30" customHeight="1" spans="1:10">
      <c r="A20" s="28">
        <v>33</v>
      </c>
      <c r="B20" s="28" t="s">
        <v>110</v>
      </c>
      <c r="C20" s="31"/>
      <c r="D20" s="28" t="s">
        <v>111</v>
      </c>
      <c r="E20" s="31"/>
      <c r="F20" s="28">
        <v>6</v>
      </c>
      <c r="G20" s="28" t="s">
        <v>76</v>
      </c>
      <c r="H20" s="28"/>
      <c r="I20" s="28"/>
      <c r="J20" s="37" t="s">
        <v>112</v>
      </c>
    </row>
    <row r="21" ht="30" customHeight="1" spans="1:10">
      <c r="A21" s="28">
        <v>34</v>
      </c>
      <c r="B21" s="28" t="s">
        <v>113</v>
      </c>
      <c r="C21" s="31"/>
      <c r="D21" s="28" t="s">
        <v>114</v>
      </c>
      <c r="E21" s="31"/>
      <c r="F21" s="28">
        <v>10</v>
      </c>
      <c r="G21" s="28" t="s">
        <v>76</v>
      </c>
      <c r="H21" s="28"/>
      <c r="I21" s="28"/>
      <c r="J21" s="37" t="s">
        <v>112</v>
      </c>
    </row>
    <row r="22" ht="30" customHeight="1" spans="1:10">
      <c r="A22" s="28">
        <v>35</v>
      </c>
      <c r="B22" s="28" t="s">
        <v>115</v>
      </c>
      <c r="C22" s="31"/>
      <c r="D22" s="28" t="s">
        <v>116</v>
      </c>
      <c r="E22" s="31"/>
      <c r="F22" s="28">
        <v>18</v>
      </c>
      <c r="G22" s="28" t="s">
        <v>76</v>
      </c>
      <c r="H22" s="28"/>
      <c r="I22" s="28"/>
      <c r="J22" s="37" t="s">
        <v>112</v>
      </c>
    </row>
    <row r="23" ht="30" customHeight="1" spans="1:10">
      <c r="A23" s="28">
        <v>36</v>
      </c>
      <c r="B23" s="28" t="s">
        <v>117</v>
      </c>
      <c r="C23" s="31"/>
      <c r="D23" s="28" t="s">
        <v>118</v>
      </c>
      <c r="E23" s="31"/>
      <c r="F23" s="28">
        <v>8</v>
      </c>
      <c r="G23" s="28" t="s">
        <v>76</v>
      </c>
      <c r="H23" s="28"/>
      <c r="I23" s="28"/>
      <c r="J23" s="37" t="s">
        <v>112</v>
      </c>
    </row>
    <row r="24" ht="30" customHeight="1" spans="1:10">
      <c r="A24" s="28">
        <v>37</v>
      </c>
      <c r="B24" s="28" t="s">
        <v>119</v>
      </c>
      <c r="C24" s="31"/>
      <c r="D24" s="28" t="s">
        <v>118</v>
      </c>
      <c r="E24" s="31"/>
      <c r="F24" s="28">
        <v>7</v>
      </c>
      <c r="G24" s="28" t="s">
        <v>76</v>
      </c>
      <c r="H24" s="28"/>
      <c r="I24" s="28"/>
      <c r="J24" s="37" t="s">
        <v>112</v>
      </c>
    </row>
    <row r="25" ht="30" customHeight="1" spans="1:10">
      <c r="A25" s="28">
        <v>39</v>
      </c>
      <c r="B25" s="28" t="s">
        <v>120</v>
      </c>
      <c r="C25" s="28" t="s">
        <v>121</v>
      </c>
      <c r="D25" s="28" t="s">
        <v>122</v>
      </c>
      <c r="E25" s="31"/>
      <c r="F25" s="28">
        <f>30+37+18+27</f>
        <v>112</v>
      </c>
      <c r="G25" s="28" t="s">
        <v>108</v>
      </c>
      <c r="H25" s="28"/>
      <c r="I25" s="28"/>
      <c r="J25" s="37" t="s">
        <v>123</v>
      </c>
    </row>
    <row r="26" ht="30" customHeight="1" spans="1:10">
      <c r="A26" s="28">
        <v>40</v>
      </c>
      <c r="B26" s="28" t="s">
        <v>124</v>
      </c>
      <c r="C26" s="28" t="s">
        <v>125</v>
      </c>
      <c r="D26" s="31"/>
      <c r="E26" s="31"/>
      <c r="F26" s="28">
        <f>33+59+54+10</f>
        <v>156</v>
      </c>
      <c r="G26" s="28" t="s">
        <v>108</v>
      </c>
      <c r="H26" s="28"/>
      <c r="I26" s="28"/>
      <c r="J26" s="37" t="s">
        <v>126</v>
      </c>
    </row>
    <row r="27" ht="30" customHeight="1" spans="1:10">
      <c r="A27" s="28">
        <v>41</v>
      </c>
      <c r="B27" s="28" t="s">
        <v>127</v>
      </c>
      <c r="C27" s="28" t="s">
        <v>121</v>
      </c>
      <c r="D27" s="28" t="s">
        <v>122</v>
      </c>
      <c r="E27" s="31"/>
      <c r="F27" s="28">
        <f>84+11+88+65</f>
        <v>248</v>
      </c>
      <c r="G27" s="28" t="s">
        <v>108</v>
      </c>
      <c r="H27" s="28"/>
      <c r="I27" s="28"/>
      <c r="J27" s="37" t="s">
        <v>123</v>
      </c>
    </row>
    <row r="28" ht="30" customHeight="1" spans="1:10">
      <c r="A28" s="28">
        <v>42</v>
      </c>
      <c r="B28" s="28" t="s">
        <v>128</v>
      </c>
      <c r="C28" s="28" t="s">
        <v>121</v>
      </c>
      <c r="D28" s="31"/>
      <c r="E28" s="31"/>
      <c r="F28" s="28">
        <f>83+38+18+57</f>
        <v>196</v>
      </c>
      <c r="G28" s="28" t="s">
        <v>108</v>
      </c>
      <c r="H28" s="28"/>
      <c r="I28" s="28"/>
      <c r="J28" s="37" t="s">
        <v>129</v>
      </c>
    </row>
    <row r="29" ht="30" customHeight="1" spans="1:10">
      <c r="A29" s="28">
        <v>43</v>
      </c>
      <c r="B29" s="28" t="s">
        <v>130</v>
      </c>
      <c r="C29" s="28" t="s">
        <v>131</v>
      </c>
      <c r="D29" s="31"/>
      <c r="E29" s="31"/>
      <c r="F29" s="28">
        <f>44+21</f>
        <v>65</v>
      </c>
      <c r="G29" s="28" t="s">
        <v>108</v>
      </c>
      <c r="H29" s="28"/>
      <c r="I29" s="28"/>
      <c r="J29" s="37" t="s">
        <v>123</v>
      </c>
    </row>
    <row r="30" ht="30" customHeight="1" spans="1:10">
      <c r="A30" s="28">
        <v>44</v>
      </c>
      <c r="B30" s="28" t="s">
        <v>132</v>
      </c>
      <c r="C30" s="28" t="s">
        <v>133</v>
      </c>
      <c r="D30" s="31"/>
      <c r="E30" s="31"/>
      <c r="F30" s="28">
        <v>24</v>
      </c>
      <c r="G30" s="28" t="s">
        <v>108</v>
      </c>
      <c r="H30" s="28"/>
      <c r="I30" s="28"/>
      <c r="J30" s="37" t="s">
        <v>134</v>
      </c>
    </row>
    <row r="31" ht="30" customHeight="1" spans="1:10">
      <c r="A31" s="28">
        <v>45</v>
      </c>
      <c r="B31" s="28" t="s">
        <v>135</v>
      </c>
      <c r="C31" s="28" t="s">
        <v>133</v>
      </c>
      <c r="D31" s="31"/>
      <c r="E31" s="31"/>
      <c r="F31" s="28">
        <v>4</v>
      </c>
      <c r="G31" s="28" t="s">
        <v>108</v>
      </c>
      <c r="H31" s="28"/>
      <c r="I31" s="28"/>
      <c r="J31" s="37" t="s">
        <v>129</v>
      </c>
    </row>
    <row r="32" ht="30" customHeight="1" spans="1:10">
      <c r="A32" s="28">
        <v>46</v>
      </c>
      <c r="B32" s="28" t="s">
        <v>136</v>
      </c>
      <c r="C32" s="31"/>
      <c r="D32" s="31"/>
      <c r="E32" s="31"/>
      <c r="F32" s="28">
        <v>35</v>
      </c>
      <c r="G32" s="28" t="s">
        <v>108</v>
      </c>
      <c r="H32" s="28"/>
      <c r="I32" s="28"/>
      <c r="J32" s="37" t="s">
        <v>137</v>
      </c>
    </row>
    <row r="33" ht="30" customHeight="1" spans="1:10">
      <c r="A33" s="28">
        <v>47</v>
      </c>
      <c r="B33" s="28" t="s">
        <v>138</v>
      </c>
      <c r="C33" s="31"/>
      <c r="D33" s="31"/>
      <c r="E33" s="31"/>
      <c r="F33" s="28">
        <v>81</v>
      </c>
      <c r="G33" s="28" t="s">
        <v>108</v>
      </c>
      <c r="H33" s="28"/>
      <c r="I33" s="28"/>
      <c r="J33" s="37" t="s">
        <v>129</v>
      </c>
    </row>
    <row r="34" ht="30" customHeight="1" spans="1:10">
      <c r="A34" s="28">
        <v>49</v>
      </c>
      <c r="B34" s="28" t="s">
        <v>139</v>
      </c>
      <c r="C34" s="31"/>
      <c r="D34" s="31"/>
      <c r="E34" s="31"/>
      <c r="F34" s="28">
        <v>930</v>
      </c>
      <c r="G34" s="28" t="s">
        <v>108</v>
      </c>
      <c r="H34" s="28"/>
      <c r="I34" s="28"/>
      <c r="J34" s="38"/>
    </row>
    <row r="35" ht="30" customHeight="1" spans="1:10">
      <c r="A35" s="28">
        <v>50</v>
      </c>
      <c r="B35" s="34" t="s">
        <v>140</v>
      </c>
      <c r="C35" s="35"/>
      <c r="D35" s="35"/>
      <c r="E35" s="35"/>
      <c r="F35" s="35"/>
      <c r="G35" s="35"/>
      <c r="H35" s="36"/>
      <c r="I35" s="31"/>
      <c r="J35" s="38"/>
    </row>
  </sheetData>
  <mergeCells count="11">
    <mergeCell ref="A1:J1"/>
    <mergeCell ref="A2:J2"/>
    <mergeCell ref="C3:E3"/>
    <mergeCell ref="B35:H35"/>
    <mergeCell ref="A3:A4"/>
    <mergeCell ref="B3:B4"/>
    <mergeCell ref="F3:F4"/>
    <mergeCell ref="G3:G4"/>
    <mergeCell ref="H3:H4"/>
    <mergeCell ref="I3:I4"/>
    <mergeCell ref="J3:J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6"/>
  <sheetViews>
    <sheetView workbookViewId="0">
      <selection activeCell="K12" sqref="K12"/>
    </sheetView>
  </sheetViews>
  <sheetFormatPr defaultColWidth="9" defaultRowHeight="14.25"/>
  <cols>
    <col min="4" max="4" width="21.125" customWidth="1"/>
  </cols>
  <sheetData>
    <row r="1" ht="3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1"/>
      <c r="B2" s="1"/>
      <c r="C2" s="1"/>
      <c r="D2" s="1"/>
      <c r="E2" s="1"/>
      <c r="F2" s="1"/>
      <c r="G2" s="1"/>
      <c r="H2" s="1"/>
      <c r="I2" s="1"/>
    </row>
    <row r="3" ht="30" customHeight="1" spans="1:9">
      <c r="A3" s="2" t="s">
        <v>141</v>
      </c>
      <c r="B3" s="2"/>
      <c r="C3" s="2"/>
      <c r="D3" s="2"/>
      <c r="E3" s="2"/>
      <c r="F3" s="2"/>
      <c r="G3" s="2"/>
      <c r="H3" s="2"/>
      <c r="I3" s="2"/>
    </row>
    <row r="4" ht="30" customHeight="1" spans="1:9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/>
      <c r="I4" s="4"/>
    </row>
    <row r="5" ht="30" customHeight="1" spans="1:9">
      <c r="A5" s="3"/>
      <c r="B5" s="4"/>
      <c r="C5" s="4"/>
      <c r="D5" s="4"/>
      <c r="E5" s="4"/>
      <c r="F5" s="4"/>
      <c r="G5" s="5" t="s">
        <v>9</v>
      </c>
      <c r="H5" s="5" t="s">
        <v>10</v>
      </c>
      <c r="I5" s="5" t="s">
        <v>11</v>
      </c>
    </row>
    <row r="6" ht="30" customHeight="1" spans="1:9">
      <c r="A6" s="3"/>
      <c r="B6" s="4"/>
      <c r="C6" s="4"/>
      <c r="D6" s="4"/>
      <c r="E6" s="4"/>
      <c r="F6" s="4"/>
      <c r="G6" s="5"/>
      <c r="H6" s="5"/>
      <c r="I6" s="5" t="s">
        <v>12</v>
      </c>
    </row>
    <row r="7" ht="30" customHeight="1" spans="1:9">
      <c r="A7" s="6"/>
      <c r="B7" s="7"/>
      <c r="C7" s="7" t="s">
        <v>142</v>
      </c>
      <c r="D7" s="7"/>
      <c r="E7" s="7"/>
      <c r="F7" s="8"/>
      <c r="G7" s="9"/>
      <c r="H7" s="9"/>
      <c r="I7" s="9"/>
    </row>
    <row r="8" ht="30" customHeight="1" spans="1:9">
      <c r="A8" s="10" t="s">
        <v>143</v>
      </c>
      <c r="B8" s="11" t="s">
        <v>144</v>
      </c>
      <c r="C8" s="11" t="s">
        <v>145</v>
      </c>
      <c r="D8" s="12" t="s">
        <v>146</v>
      </c>
      <c r="E8" s="11" t="s">
        <v>147</v>
      </c>
      <c r="F8" s="13">
        <v>45</v>
      </c>
      <c r="G8" s="14"/>
      <c r="H8" s="14"/>
      <c r="I8" s="14"/>
    </row>
    <row r="9" ht="30" customHeight="1" spans="1:9">
      <c r="A9" s="10" t="s">
        <v>148</v>
      </c>
      <c r="B9" s="11" t="s">
        <v>149</v>
      </c>
      <c r="C9" s="11" t="s">
        <v>150</v>
      </c>
      <c r="D9" s="12" t="s">
        <v>151</v>
      </c>
      <c r="E9" s="11" t="s">
        <v>147</v>
      </c>
      <c r="F9" s="13">
        <v>12400</v>
      </c>
      <c r="G9" s="14"/>
      <c r="H9" s="14"/>
      <c r="I9" s="14"/>
    </row>
    <row r="10" ht="30" customHeight="1" spans="1:9">
      <c r="A10" s="10" t="s">
        <v>152</v>
      </c>
      <c r="B10" s="11" t="s">
        <v>153</v>
      </c>
      <c r="C10" s="11" t="s">
        <v>154</v>
      </c>
      <c r="D10" s="12" t="s">
        <v>155</v>
      </c>
      <c r="E10" s="11" t="s">
        <v>147</v>
      </c>
      <c r="F10" s="13">
        <v>1300</v>
      </c>
      <c r="G10" s="14"/>
      <c r="H10" s="14"/>
      <c r="I10" s="14"/>
    </row>
    <row r="11" ht="30" customHeight="1" spans="1:9">
      <c r="A11" s="10"/>
      <c r="B11" s="11"/>
      <c r="C11" s="11" t="s">
        <v>47</v>
      </c>
      <c r="D11" s="11"/>
      <c r="E11" s="11"/>
      <c r="F11" s="14"/>
      <c r="G11" s="14"/>
      <c r="H11" s="14"/>
      <c r="I11" s="14"/>
    </row>
    <row r="12" ht="30" customHeight="1" spans="1:9">
      <c r="A12" s="15"/>
      <c r="B12" s="16"/>
      <c r="C12" s="16" t="s">
        <v>156</v>
      </c>
      <c r="D12" s="16"/>
      <c r="E12" s="16"/>
      <c r="F12" s="17"/>
      <c r="G12" s="17"/>
      <c r="H12" s="14"/>
      <c r="I12" s="17"/>
    </row>
    <row r="13" ht="30" customHeight="1" spans="1:9">
      <c r="A13" s="10" t="s">
        <v>157</v>
      </c>
      <c r="B13" s="11" t="s">
        <v>158</v>
      </c>
      <c r="C13" s="11" t="s">
        <v>159</v>
      </c>
      <c r="D13" s="12" t="s">
        <v>160</v>
      </c>
      <c r="E13" s="11" t="s">
        <v>147</v>
      </c>
      <c r="F13" s="13">
        <v>535</v>
      </c>
      <c r="G13" s="14"/>
      <c r="H13" s="14"/>
      <c r="I13" s="14"/>
    </row>
    <row r="14" ht="30" customHeight="1" spans="1:9">
      <c r="A14" s="10" t="s">
        <v>157</v>
      </c>
      <c r="B14" s="11" t="s">
        <v>158</v>
      </c>
      <c r="C14" s="11" t="s">
        <v>159</v>
      </c>
      <c r="D14" s="12" t="s">
        <v>161</v>
      </c>
      <c r="E14" s="11" t="s">
        <v>147</v>
      </c>
      <c r="F14" s="13">
        <v>321</v>
      </c>
      <c r="G14" s="14"/>
      <c r="H14" s="14"/>
      <c r="I14" s="14"/>
    </row>
    <row r="15" ht="30" customHeight="1" spans="1:9">
      <c r="A15" s="10" t="s">
        <v>162</v>
      </c>
      <c r="B15" s="11" t="s">
        <v>163</v>
      </c>
      <c r="C15" s="11" t="s">
        <v>164</v>
      </c>
      <c r="D15" s="12" t="s">
        <v>165</v>
      </c>
      <c r="E15" s="11" t="s">
        <v>166</v>
      </c>
      <c r="F15" s="13">
        <v>2677</v>
      </c>
      <c r="G15" s="14"/>
      <c r="H15" s="14"/>
      <c r="I15" s="14"/>
    </row>
    <row r="16" ht="30" customHeight="1" spans="1:9">
      <c r="A16" s="10"/>
      <c r="B16" s="11"/>
      <c r="C16" s="11" t="s">
        <v>47</v>
      </c>
      <c r="D16" s="11"/>
      <c r="E16" s="11"/>
      <c r="F16" s="14"/>
      <c r="G16" s="14"/>
      <c r="H16" s="14"/>
      <c r="I16" s="14"/>
    </row>
    <row r="17" ht="30" customHeight="1" spans="1:9">
      <c r="A17" s="15"/>
      <c r="B17" s="16"/>
      <c r="C17" s="16" t="s">
        <v>167</v>
      </c>
      <c r="D17" s="16"/>
      <c r="E17" s="16"/>
      <c r="F17" s="17"/>
      <c r="G17" s="17"/>
      <c r="H17" s="14"/>
      <c r="I17" s="17"/>
    </row>
    <row r="18" ht="30" customHeight="1" spans="1:9">
      <c r="A18" s="10" t="s">
        <v>157</v>
      </c>
      <c r="B18" s="11" t="s">
        <v>158</v>
      </c>
      <c r="C18" s="11" t="s">
        <v>159</v>
      </c>
      <c r="D18" s="12" t="s">
        <v>168</v>
      </c>
      <c r="E18" s="11" t="s">
        <v>147</v>
      </c>
      <c r="F18" s="13">
        <v>232</v>
      </c>
      <c r="G18" s="14"/>
      <c r="H18" s="14"/>
      <c r="I18" s="14"/>
    </row>
    <row r="19" ht="30" customHeight="1" spans="1:9">
      <c r="A19" s="10" t="s">
        <v>157</v>
      </c>
      <c r="B19" s="11" t="s">
        <v>158</v>
      </c>
      <c r="C19" s="11" t="s">
        <v>159</v>
      </c>
      <c r="D19" s="12" t="s">
        <v>161</v>
      </c>
      <c r="E19" s="11" t="s">
        <v>147</v>
      </c>
      <c r="F19" s="13">
        <v>232</v>
      </c>
      <c r="G19" s="14"/>
      <c r="H19" s="14"/>
      <c r="I19" s="14"/>
    </row>
    <row r="20" ht="30" customHeight="1" spans="1:9">
      <c r="A20" s="10" t="s">
        <v>169</v>
      </c>
      <c r="B20" s="11" t="s">
        <v>170</v>
      </c>
      <c r="C20" s="11" t="s">
        <v>171</v>
      </c>
      <c r="D20" s="12" t="s">
        <v>172</v>
      </c>
      <c r="E20" s="11" t="s">
        <v>166</v>
      </c>
      <c r="F20" s="13">
        <v>1935</v>
      </c>
      <c r="G20" s="14"/>
      <c r="H20" s="14"/>
      <c r="I20" s="14"/>
    </row>
    <row r="21" ht="30" customHeight="1" spans="1:9">
      <c r="A21" s="10"/>
      <c r="B21" s="11"/>
      <c r="C21" s="11" t="s">
        <v>47</v>
      </c>
      <c r="D21" s="11"/>
      <c r="E21" s="11"/>
      <c r="F21" s="14"/>
      <c r="G21" s="14"/>
      <c r="H21" s="14"/>
      <c r="I21" s="14"/>
    </row>
    <row r="22" ht="30" customHeight="1" spans="1:9">
      <c r="A22" s="15"/>
      <c r="B22" s="16"/>
      <c r="C22" s="16" t="s">
        <v>173</v>
      </c>
      <c r="D22" s="16"/>
      <c r="E22" s="16"/>
      <c r="F22" s="17"/>
      <c r="G22" s="17"/>
      <c r="H22" s="14"/>
      <c r="I22" s="17"/>
    </row>
    <row r="23" ht="30" customHeight="1" spans="1:9">
      <c r="A23" s="10" t="s">
        <v>157</v>
      </c>
      <c r="B23" s="11" t="s">
        <v>158</v>
      </c>
      <c r="C23" s="11" t="s">
        <v>159</v>
      </c>
      <c r="D23" s="12" t="s">
        <v>160</v>
      </c>
      <c r="E23" s="11" t="s">
        <v>147</v>
      </c>
      <c r="F23" s="13">
        <v>57.63</v>
      </c>
      <c r="G23" s="14"/>
      <c r="H23" s="14"/>
      <c r="I23" s="14"/>
    </row>
    <row r="24" ht="30" customHeight="1" spans="1:9">
      <c r="A24" s="10" t="s">
        <v>157</v>
      </c>
      <c r="B24" s="11" t="s">
        <v>158</v>
      </c>
      <c r="C24" s="11" t="s">
        <v>159</v>
      </c>
      <c r="D24" s="12" t="s">
        <v>161</v>
      </c>
      <c r="E24" s="11" t="s">
        <v>147</v>
      </c>
      <c r="F24" s="13">
        <v>34.58</v>
      </c>
      <c r="G24" s="14"/>
      <c r="H24" s="14"/>
      <c r="I24" s="14"/>
    </row>
    <row r="25" ht="30" customHeight="1" spans="1:9">
      <c r="A25" s="10" t="s">
        <v>174</v>
      </c>
      <c r="B25" s="11" t="s">
        <v>175</v>
      </c>
      <c r="C25" s="11" t="s">
        <v>176</v>
      </c>
      <c r="D25" s="12" t="s">
        <v>177</v>
      </c>
      <c r="E25" s="11" t="s">
        <v>166</v>
      </c>
      <c r="F25" s="13">
        <v>50.8</v>
      </c>
      <c r="G25" s="14"/>
      <c r="H25" s="14"/>
      <c r="I25" s="14"/>
    </row>
    <row r="26" ht="30" customHeight="1" spans="1:9">
      <c r="A26" s="10" t="s">
        <v>178</v>
      </c>
      <c r="B26" s="11" t="s">
        <v>179</v>
      </c>
      <c r="C26" s="11" t="s">
        <v>180</v>
      </c>
      <c r="D26" s="12" t="s">
        <v>181</v>
      </c>
      <c r="E26" s="11" t="s">
        <v>166</v>
      </c>
      <c r="F26" s="13">
        <v>12.4</v>
      </c>
      <c r="G26" s="14"/>
      <c r="H26" s="14"/>
      <c r="I26" s="14"/>
    </row>
    <row r="27" ht="30" customHeight="1" spans="1:9">
      <c r="A27" s="10" t="s">
        <v>182</v>
      </c>
      <c r="B27" s="11" t="s">
        <v>183</v>
      </c>
      <c r="C27" s="11" t="s">
        <v>176</v>
      </c>
      <c r="D27" s="12" t="s">
        <v>184</v>
      </c>
      <c r="E27" s="11" t="s">
        <v>166</v>
      </c>
      <c r="F27" s="13">
        <v>24.64</v>
      </c>
      <c r="G27" s="14"/>
      <c r="H27" s="14"/>
      <c r="I27" s="14"/>
    </row>
    <row r="28" ht="30" customHeight="1" spans="1:9">
      <c r="A28" s="10" t="s">
        <v>185</v>
      </c>
      <c r="B28" s="11" t="s">
        <v>186</v>
      </c>
      <c r="C28" s="11" t="s">
        <v>176</v>
      </c>
      <c r="D28" s="12" t="s">
        <v>177</v>
      </c>
      <c r="E28" s="11" t="s">
        <v>166</v>
      </c>
      <c r="F28" s="13">
        <v>50.8</v>
      </c>
      <c r="G28" s="14"/>
      <c r="H28" s="14"/>
      <c r="I28" s="14"/>
    </row>
    <row r="29" ht="30" customHeight="1" spans="1:9">
      <c r="A29" s="18" t="s">
        <v>187</v>
      </c>
      <c r="B29" s="19" t="s">
        <v>188</v>
      </c>
      <c r="C29" s="19" t="s">
        <v>180</v>
      </c>
      <c r="D29" s="20" t="s">
        <v>189</v>
      </c>
      <c r="E29" s="19" t="s">
        <v>166</v>
      </c>
      <c r="F29" s="21">
        <v>18.4</v>
      </c>
      <c r="G29" s="22"/>
      <c r="H29" s="14"/>
      <c r="I29" s="22"/>
    </row>
    <row r="30" ht="30" customHeight="1" spans="1:9">
      <c r="A30" s="10"/>
      <c r="B30" s="11"/>
      <c r="C30" s="11" t="s">
        <v>47</v>
      </c>
      <c r="D30" s="11"/>
      <c r="E30" s="11"/>
      <c r="F30" s="14"/>
      <c r="G30" s="14"/>
      <c r="H30" s="14"/>
      <c r="I30" s="14"/>
    </row>
    <row r="31" ht="30" customHeight="1" spans="1:9">
      <c r="A31" s="15"/>
      <c r="B31" s="16"/>
      <c r="C31" s="16" t="s">
        <v>190</v>
      </c>
      <c r="D31" s="16"/>
      <c r="E31" s="16"/>
      <c r="F31" s="17"/>
      <c r="G31" s="17"/>
      <c r="H31" s="14"/>
      <c r="I31" s="17"/>
    </row>
    <row r="32" ht="30" customHeight="1" spans="1:9">
      <c r="A32" s="10" t="s">
        <v>157</v>
      </c>
      <c r="B32" s="11" t="s">
        <v>158</v>
      </c>
      <c r="C32" s="11" t="s">
        <v>159</v>
      </c>
      <c r="D32" s="12" t="s">
        <v>160</v>
      </c>
      <c r="E32" s="11" t="s">
        <v>147</v>
      </c>
      <c r="F32" s="13">
        <v>98</v>
      </c>
      <c r="G32" s="14"/>
      <c r="H32" s="14"/>
      <c r="I32" s="14"/>
    </row>
    <row r="33" ht="30" customHeight="1" spans="1:9">
      <c r="A33" s="10" t="s">
        <v>157</v>
      </c>
      <c r="B33" s="11" t="s">
        <v>158</v>
      </c>
      <c r="C33" s="11" t="s">
        <v>159</v>
      </c>
      <c r="D33" s="12" t="s">
        <v>161</v>
      </c>
      <c r="E33" s="11" t="s">
        <v>147</v>
      </c>
      <c r="F33" s="13">
        <v>58.8</v>
      </c>
      <c r="G33" s="14"/>
      <c r="H33" s="14"/>
      <c r="I33" s="14"/>
    </row>
    <row r="34" ht="30" customHeight="1" spans="1:9">
      <c r="A34" s="18" t="s">
        <v>191</v>
      </c>
      <c r="B34" s="19" t="s">
        <v>192</v>
      </c>
      <c r="C34" s="19" t="s">
        <v>176</v>
      </c>
      <c r="D34" s="20" t="s">
        <v>181</v>
      </c>
      <c r="E34" s="19" t="s">
        <v>166</v>
      </c>
      <c r="F34" s="21">
        <v>65.32</v>
      </c>
      <c r="G34" s="22"/>
      <c r="H34" s="14"/>
      <c r="I34" s="22"/>
    </row>
    <row r="35" ht="30" customHeight="1" spans="1:9">
      <c r="A35" s="10" t="s">
        <v>193</v>
      </c>
      <c r="B35" s="11" t="s">
        <v>194</v>
      </c>
      <c r="C35" s="11" t="s">
        <v>195</v>
      </c>
      <c r="D35" s="12" t="s">
        <v>196</v>
      </c>
      <c r="E35" s="11" t="s">
        <v>166</v>
      </c>
      <c r="F35" s="13">
        <v>178.68</v>
      </c>
      <c r="G35" s="14"/>
      <c r="H35" s="14"/>
      <c r="I35" s="14"/>
    </row>
    <row r="36" ht="30" customHeight="1" spans="1:9">
      <c r="A36" s="10"/>
      <c r="B36" s="11"/>
      <c r="C36" s="11" t="s">
        <v>47</v>
      </c>
      <c r="D36" s="11"/>
      <c r="E36" s="11"/>
      <c r="F36" s="14"/>
      <c r="G36" s="14"/>
      <c r="H36" s="14"/>
      <c r="I36" s="14"/>
    </row>
    <row r="37" ht="30" customHeight="1" spans="1:9">
      <c r="A37" s="15"/>
      <c r="B37" s="16"/>
      <c r="C37" s="16" t="s">
        <v>197</v>
      </c>
      <c r="D37" s="16"/>
      <c r="E37" s="16"/>
      <c r="F37" s="17"/>
      <c r="G37" s="17"/>
      <c r="H37" s="14"/>
      <c r="I37" s="17"/>
    </row>
    <row r="38" ht="30" customHeight="1" spans="1:9">
      <c r="A38" s="10" t="s">
        <v>198</v>
      </c>
      <c r="B38" s="11" t="s">
        <v>199</v>
      </c>
      <c r="C38" s="11" t="s">
        <v>200</v>
      </c>
      <c r="D38" s="12" t="s">
        <v>201</v>
      </c>
      <c r="E38" s="11" t="s">
        <v>29</v>
      </c>
      <c r="F38" s="13">
        <v>315</v>
      </c>
      <c r="G38" s="14"/>
      <c r="H38" s="14"/>
      <c r="I38" s="14"/>
    </row>
    <row r="39" ht="30" customHeight="1" spans="1:9">
      <c r="A39" s="10" t="s">
        <v>202</v>
      </c>
      <c r="B39" s="11" t="s">
        <v>203</v>
      </c>
      <c r="C39" s="11" t="s">
        <v>200</v>
      </c>
      <c r="D39" s="12" t="s">
        <v>204</v>
      </c>
      <c r="E39" s="11" t="s">
        <v>29</v>
      </c>
      <c r="F39" s="13">
        <v>36</v>
      </c>
      <c r="G39" s="14"/>
      <c r="H39" s="14"/>
      <c r="I39" s="14"/>
    </row>
    <row r="40" ht="30" customHeight="1" spans="1:9">
      <c r="A40" s="10" t="s">
        <v>205</v>
      </c>
      <c r="B40" s="11" t="s">
        <v>206</v>
      </c>
      <c r="C40" s="11" t="s">
        <v>200</v>
      </c>
      <c r="D40" s="12" t="s">
        <v>207</v>
      </c>
      <c r="E40" s="11" t="s">
        <v>29</v>
      </c>
      <c r="F40" s="13">
        <v>390</v>
      </c>
      <c r="G40" s="14"/>
      <c r="H40" s="14"/>
      <c r="I40" s="14"/>
    </row>
    <row r="41" ht="30" customHeight="1" spans="1:9">
      <c r="A41" s="18" t="s">
        <v>208</v>
      </c>
      <c r="B41" s="19" t="s">
        <v>209</v>
      </c>
      <c r="C41" s="19" t="s">
        <v>200</v>
      </c>
      <c r="D41" s="20" t="s">
        <v>210</v>
      </c>
      <c r="E41" s="19" t="s">
        <v>29</v>
      </c>
      <c r="F41" s="21">
        <v>60</v>
      </c>
      <c r="G41" s="22"/>
      <c r="H41" s="14"/>
      <c r="I41" s="22"/>
    </row>
    <row r="42" ht="30" customHeight="1" spans="1:9">
      <c r="A42" s="10"/>
      <c r="B42" s="11"/>
      <c r="C42" s="11" t="s">
        <v>47</v>
      </c>
      <c r="D42" s="11"/>
      <c r="E42" s="11"/>
      <c r="F42" s="14"/>
      <c r="G42" s="14"/>
      <c r="H42" s="14"/>
      <c r="I42" s="14"/>
    </row>
    <row r="43" ht="30" customHeight="1" spans="1:9">
      <c r="A43" s="15"/>
      <c r="B43" s="16"/>
      <c r="C43" s="16" t="s">
        <v>211</v>
      </c>
      <c r="D43" s="16"/>
      <c r="E43" s="16"/>
      <c r="F43" s="17"/>
      <c r="G43" s="17"/>
      <c r="H43" s="14"/>
      <c r="I43" s="17"/>
    </row>
    <row r="44" ht="30" customHeight="1" spans="1:9">
      <c r="A44" s="10" t="s">
        <v>212</v>
      </c>
      <c r="B44" s="11" t="s">
        <v>213</v>
      </c>
      <c r="C44" s="11" t="s">
        <v>214</v>
      </c>
      <c r="D44" s="12" t="s">
        <v>215</v>
      </c>
      <c r="E44" s="11" t="s">
        <v>52</v>
      </c>
      <c r="F44" s="13">
        <v>1</v>
      </c>
      <c r="G44" s="14"/>
      <c r="H44" s="14"/>
      <c r="I44" s="14"/>
    </row>
    <row r="45" ht="30" customHeight="1" spans="1:9">
      <c r="A45" s="10"/>
      <c r="B45" s="11"/>
      <c r="C45" s="11" t="s">
        <v>47</v>
      </c>
      <c r="D45" s="11"/>
      <c r="E45" s="11"/>
      <c r="F45" s="14"/>
      <c r="G45" s="14"/>
      <c r="H45" s="14"/>
      <c r="I45" s="14"/>
    </row>
    <row r="46" ht="30" customHeight="1" spans="1:9">
      <c r="A46" s="23" t="s">
        <v>59</v>
      </c>
      <c r="B46" s="23"/>
      <c r="C46" s="23"/>
      <c r="D46" s="23"/>
      <c r="E46" s="23"/>
      <c r="F46" s="23"/>
      <c r="G46" s="23"/>
      <c r="H46" s="24"/>
      <c r="I46" s="24"/>
    </row>
  </sheetData>
  <mergeCells count="26">
    <mergeCell ref="A3:I3"/>
    <mergeCell ref="G4:I4"/>
    <mergeCell ref="C7:D7"/>
    <mergeCell ref="C11:D11"/>
    <mergeCell ref="C12:D12"/>
    <mergeCell ref="C16:D16"/>
    <mergeCell ref="C17:D17"/>
    <mergeCell ref="C21:D21"/>
    <mergeCell ref="C22:D22"/>
    <mergeCell ref="C30:D30"/>
    <mergeCell ref="C31:D31"/>
    <mergeCell ref="C36:D36"/>
    <mergeCell ref="C37:D37"/>
    <mergeCell ref="C42:D42"/>
    <mergeCell ref="C43:D43"/>
    <mergeCell ref="C45:D45"/>
    <mergeCell ref="A46:G46"/>
    <mergeCell ref="A4:A6"/>
    <mergeCell ref="B4:B6"/>
    <mergeCell ref="C4:C6"/>
    <mergeCell ref="D4:D6"/>
    <mergeCell ref="E4:E6"/>
    <mergeCell ref="F4:F6"/>
    <mergeCell ref="G5:G6"/>
    <mergeCell ref="H5:H6"/>
    <mergeCell ref="A1:I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安装</vt:lpstr>
      <vt:lpstr>苗木</vt:lpstr>
      <vt:lpstr>土建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冯斯雯</dc:creator>
  <dcterms:created xsi:type="dcterms:W3CDTF">2015-12-14T02:57:00Z</dcterms:created>
  <dcterms:modified xsi:type="dcterms:W3CDTF">2015-12-14T03:42:13Z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2052-10.1.0.5400</vt:lpwstr>
  </property>
</Properties>
</file>